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E:\Mis Documentos\CHL\ESTADOS FINANCIEROS\2022\12 DICIEMBRE 2022\Formatos IFT 2022 - Sector Paraestatal del Estado\"/>
    </mc:Choice>
  </mc:AlternateContent>
  <xr:revisionPtr revIDLastSave="0" documentId="13_ncr:1_{FF8F68A6-DE16-4422-95F3-0569D2AF0F1D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23148" yWindow="-108" windowWidth="23256" windowHeight="12456" xr2:uid="{00000000-000D-0000-FFFF-FFFF00000000}"/>
  </bookViews>
  <sheets>
    <sheet name="EAA" sheetId="1" r:id="rId1"/>
  </sheets>
  <definedNames>
    <definedName name="ANEXO">#REF!</definedName>
    <definedName name="_xlnm.Print_Area" localSheetId="0">EAA!$B$2:$G$39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D8" i="1" s="1"/>
  <c r="C19" i="1"/>
  <c r="C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E8" i="1" l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<sst xmlns="http://schemas.openxmlformats.org/spreadsheetml/2006/main" count="37" uniqueCount="37">
  <si>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</si>
  <si>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</si>
  <si>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</si>
  <si>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</si>
  <si>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</si>
  <si>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</si>
  <si>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</si>
  <si>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</si>
  <si>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</si>
  <si>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</si>
  <si>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</si>
  <si>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</si>
  <si>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</si>
  <si>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</si>
  <si>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</si>
  <si>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</si>
  <si>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</si>
  <si>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</si>
  <si>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</si>
  <si>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</si>
  <si>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</si>
  <si>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</si>
  <si>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</si>
  <si>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</si>
  <si>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</si>
  <si>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</si>
  <si>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</si>
  <si>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</si>
  <si>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</si>
  <si>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Fideicomiso de Puentes Fronterizos de Chihuahua 2243</t>
  </si>
  <si>
    <t>Del enero al 31 de diciembre de 2022</t>
  </si>
  <si>
    <t>C.P. ROGELIO ANTONIO FERNANDEZ IRIGOYEN</t>
  </si>
  <si>
    <t>DIRECTOR GENERAL</t>
  </si>
  <si>
    <t>LIC. RAFAEL ROBERTO BUTCHART SANCHEZ</t>
  </si>
  <si>
    <t>DIRECTOR ADMINISTRATIVO</t>
  </si>
  <si>
    <t>L.C. CLAUDIA VIRGINIA HERNANDEZ LIRA</t>
  </si>
  <si>
    <t>JEFA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</si>
</sst>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zoomScale="85" zoomScaleNormal="85" workbookViewId="0">
      <selection activeCell="B2" sqref="B2:G39"/>
    </sheetView>
  </sheetViews>
  <sheetFormatPr baseColWidth="10" defaultColWidth="11.5546875" defaultRowHeight="11.4" x14ac:dyDescent="0.2"/>
  <cols>
    <col min="1" max="1" width="2.6640625" style="13" customWidth="1"/>
    <col min="2" max="2" width="41.33203125" style="13" customWidth="1"/>
    <col min="3" max="3" width="15.44140625" style="13" bestFit="1" customWidth="1"/>
    <col min="4" max="4" width="13" style="13" bestFit="1" customWidth="1"/>
    <col min="5" max="5" width="14.44140625" style="13" bestFit="1" customWidth="1"/>
    <col min="6" max="6" width="15.44140625" style="13" bestFit="1" customWidth="1"/>
    <col min="7" max="7" width="13.5546875" style="13" bestFit="1" customWidth="1"/>
    <col min="8" max="16384" width="11.5546875" style="13"/>
  </cols>
  <sheetData>
    <row r="1" spans="2:7" ht="12" thickBot="1" x14ac:dyDescent="0.25"/>
    <row r="2" spans="2:7" ht="12" x14ac:dyDescent="0.2">
      <c r="B2" s="20" t="s">
        <v>29</v>
      </c>
      <c r="C2" s="21"/>
      <c r="D2" s="21"/>
      <c r="E2" s="21"/>
      <c r="F2" s="21"/>
      <c r="G2" s="22"/>
    </row>
    <row r="3" spans="2:7" ht="12" x14ac:dyDescent="0.2">
      <c r="B3" s="23" t="s">
        <v>0</v>
      </c>
      <c r="C3" s="24"/>
      <c r="D3" s="24"/>
      <c r="E3" s="24"/>
      <c r="F3" s="24"/>
      <c r="G3" s="25"/>
    </row>
    <row r="4" spans="2:7" ht="12.6" thickBot="1" x14ac:dyDescent="0.25">
      <c r="B4" s="26" t="s">
        <v>30</v>
      </c>
      <c r="C4" s="27"/>
      <c r="D4" s="27"/>
      <c r="E4" s="27"/>
      <c r="F4" s="27"/>
      <c r="G4" s="28"/>
    </row>
    <row r="5" spans="2:7" ht="24" x14ac:dyDescent="0.2">
      <c r="B5" s="29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6" thickBot="1" x14ac:dyDescent="0.25">
      <c r="B6" s="30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25484684513.139999</v>
      </c>
      <c r="D8" s="7">
        <f>SUM(D10,D19)</f>
        <v>449348402.63</v>
      </c>
      <c r="E8" s="7">
        <f>SUM(E10,E19)</f>
        <v>1308044406.8400002</v>
      </c>
      <c r="F8" s="7">
        <f>C8+D8-E8</f>
        <v>24625988508.93</v>
      </c>
      <c r="G8" s="7">
        <f>F8-C8</f>
        <v>-858696004.20999908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ht="12" x14ac:dyDescent="0.2">
      <c r="B10" s="2" t="s">
        <v>5</v>
      </c>
      <c r="C10" s="7">
        <f>SUM(C11:C17)</f>
        <v>302854441.26999998</v>
      </c>
      <c r="D10" s="7">
        <f>SUM(D11:D17)</f>
        <v>183844194.78999999</v>
      </c>
      <c r="E10" s="7">
        <f>SUM(E11:E17)</f>
        <v>185991548.06</v>
      </c>
      <c r="F10" s="7">
        <f t="shared" ref="F10:F17" si="0">C10+D10-E10</f>
        <v>300707087.99999994</v>
      </c>
      <c r="G10" s="7">
        <f t="shared" ref="G10:G17" si="1">F10-C10</f>
        <v>-2147353.2700000405</v>
      </c>
    </row>
    <row r="11" spans="2:7" x14ac:dyDescent="0.2">
      <c r="B11" s="3" t="s">
        <v>6</v>
      </c>
      <c r="C11" s="8">
        <v>221823319.41</v>
      </c>
      <c r="D11" s="8">
        <v>137641219.84999999</v>
      </c>
      <c r="E11" s="8">
        <v>130297295.40000001</v>
      </c>
      <c r="F11" s="12">
        <f t="shared" si="0"/>
        <v>229167243.85999998</v>
      </c>
      <c r="G11" s="12">
        <f t="shared" si="1"/>
        <v>7343924.4499999881</v>
      </c>
    </row>
    <row r="12" spans="2:7" x14ac:dyDescent="0.2">
      <c r="B12" s="3" t="s">
        <v>7</v>
      </c>
      <c r="C12" s="8">
        <v>79432122.859999999</v>
      </c>
      <c r="D12" s="8">
        <v>46202974.939999998</v>
      </c>
      <c r="E12" s="8">
        <v>55694252.659999996</v>
      </c>
      <c r="F12" s="12">
        <f t="shared" si="0"/>
        <v>69940845.140000001</v>
      </c>
      <c r="G12" s="12">
        <f t="shared" si="1"/>
        <v>-9491277.7199999988</v>
      </c>
    </row>
    <row r="13" spans="2:7" x14ac:dyDescent="0.2">
      <c r="B13" s="3" t="s">
        <v>8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-1</v>
      </c>
      <c r="D14" s="8">
        <v>0</v>
      </c>
      <c r="E14" s="8">
        <v>0</v>
      </c>
      <c r="F14" s="12">
        <f t="shared" si="0"/>
        <v>-1</v>
      </c>
      <c r="G14" s="12">
        <f t="shared" si="1"/>
        <v>0</v>
      </c>
    </row>
    <row r="15" spans="2:7" x14ac:dyDescent="0.2">
      <c r="B15" s="3" t="s">
        <v>10</v>
      </c>
      <c r="C15" s="8">
        <v>1599000</v>
      </c>
      <c r="D15" s="8">
        <v>0</v>
      </c>
      <c r="E15" s="8">
        <v>0</v>
      </c>
      <c r="F15" s="12">
        <f t="shared" si="0"/>
        <v>1599000</v>
      </c>
      <c r="G15" s="12">
        <f t="shared" si="1"/>
        <v>0</v>
      </c>
    </row>
    <row r="16" spans="2:7" ht="22.8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ht="12" x14ac:dyDescent="0.2">
      <c r="B19" s="2" t="s">
        <v>13</v>
      </c>
      <c r="C19" s="7">
        <f>SUM(C20:C28)</f>
        <v>25181830071.869999</v>
      </c>
      <c r="D19" s="7">
        <f>SUM(D20:D28)</f>
        <v>265504207.84</v>
      </c>
      <c r="E19" s="7">
        <f>SUM(E20:E28)</f>
        <v>1122052858.7800002</v>
      </c>
      <c r="F19" s="7">
        <f t="shared" ref="F19:F28" si="2">C19+D19-E19</f>
        <v>24325281420.93</v>
      </c>
      <c r="G19" s="7">
        <f t="shared" ref="G19:G28" si="3">F19-C19</f>
        <v>-856548650.93999863</v>
      </c>
    </row>
    <row r="20" spans="1:7" x14ac:dyDescent="0.2">
      <c r="B20" s="3" t="s">
        <v>14</v>
      </c>
      <c r="C20" s="8">
        <v>23672452611.48</v>
      </c>
      <c r="D20" s="8">
        <v>0</v>
      </c>
      <c r="E20" s="8">
        <v>62293312.759999998</v>
      </c>
      <c r="F20" s="12">
        <f t="shared" si="2"/>
        <v>23610159298.720001</v>
      </c>
      <c r="G20" s="12">
        <f t="shared" si="3"/>
        <v>-62293312.759998322</v>
      </c>
    </row>
    <row r="21" spans="1:7" ht="22.8" x14ac:dyDescent="0.2">
      <c r="B21" s="3" t="s">
        <v>15</v>
      </c>
      <c r="C21" s="8">
        <v>451139.22</v>
      </c>
      <c r="D21" s="8">
        <v>0</v>
      </c>
      <c r="E21" s="8">
        <v>0</v>
      </c>
      <c r="F21" s="12">
        <f t="shared" si="2"/>
        <v>451139.22</v>
      </c>
      <c r="G21" s="12">
        <f t="shared" si="3"/>
        <v>0</v>
      </c>
    </row>
    <row r="22" spans="1:7" ht="22.8" x14ac:dyDescent="0.2">
      <c r="A22" s="16" t="s">
        <v>16</v>
      </c>
      <c r="B22" s="3" t="s">
        <v>17</v>
      </c>
      <c r="C22" s="8">
        <v>1261034790.3699999</v>
      </c>
      <c r="D22" s="8">
        <v>146573657.59999999</v>
      </c>
      <c r="E22" s="8">
        <v>1030567199.38</v>
      </c>
      <c r="F22" s="12">
        <f t="shared" si="2"/>
        <v>377041248.58999979</v>
      </c>
      <c r="G22" s="12">
        <f t="shared" si="3"/>
        <v>-883993541.78000009</v>
      </c>
    </row>
    <row r="23" spans="1:7" x14ac:dyDescent="0.2">
      <c r="B23" s="3" t="s">
        <v>18</v>
      </c>
      <c r="C23" s="8">
        <v>14412925.68</v>
      </c>
      <c r="D23" s="8">
        <v>97038051.870000005</v>
      </c>
      <c r="E23" s="8">
        <v>0</v>
      </c>
      <c r="F23" s="12">
        <f t="shared" si="2"/>
        <v>111450977.55000001</v>
      </c>
      <c r="G23" s="12">
        <f t="shared" si="3"/>
        <v>97038051.870000005</v>
      </c>
    </row>
    <row r="24" spans="1:7" x14ac:dyDescent="0.2">
      <c r="B24" s="3" t="s">
        <v>19</v>
      </c>
      <c r="C24" s="8">
        <v>315414979.83999997</v>
      </c>
      <c r="D24" s="8">
        <v>21892498.370000001</v>
      </c>
      <c r="E24" s="8">
        <v>0</v>
      </c>
      <c r="F24" s="12">
        <f t="shared" si="2"/>
        <v>337307478.20999998</v>
      </c>
      <c r="G24" s="12">
        <f t="shared" si="3"/>
        <v>21892498.370000005</v>
      </c>
    </row>
    <row r="25" spans="1:7" ht="22.8" x14ac:dyDescent="0.2">
      <c r="B25" s="3" t="s">
        <v>20</v>
      </c>
      <c r="C25" s="8">
        <v>-81936374.719999999</v>
      </c>
      <c r="D25" s="8">
        <v>0</v>
      </c>
      <c r="E25" s="8">
        <v>29192346.640000001</v>
      </c>
      <c r="F25" s="12">
        <f t="shared" si="2"/>
        <v>-111128721.36</v>
      </c>
      <c r="G25" s="12">
        <f t="shared" si="3"/>
        <v>-29192346.640000001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2.8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" thickBot="1" x14ac:dyDescent="0.25">
      <c r="B29" s="4"/>
      <c r="C29" s="10"/>
      <c r="D29" s="10"/>
      <c r="E29" s="10"/>
      <c r="F29" s="10"/>
      <c r="G29" s="10"/>
    </row>
    <row r="31" spans="1:7" s="18" customFormat="1" ht="13.2" x14ac:dyDescent="0.2">
      <c r="B31" s="17"/>
    </row>
    <row r="32" spans="1:7" s="18" customFormat="1" x14ac:dyDescent="0.2"/>
    <row r="33" spans="2:5" s="18" customFormat="1" ht="12" x14ac:dyDescent="0.25">
      <c r="B33" s="19" t="s">
        <v>31</v>
      </c>
      <c r="C33" s="19"/>
      <c r="D33" s="19" t="s">
        <v>33</v>
      </c>
      <c r="E33" s="19"/>
    </row>
    <row r="34" spans="2:5" s="18" customFormat="1" ht="12" x14ac:dyDescent="0.25">
      <c r="B34" s="19" t="s">
        <v>32</v>
      </c>
      <c r="C34" s="19"/>
      <c r="D34" s="19" t="s">
        <v>34</v>
      </c>
      <c r="E34" s="19"/>
    </row>
    <row r="35" spans="2:5" s="18" customFormat="1" ht="12" x14ac:dyDescent="0.25">
      <c r="B35" s="19"/>
      <c r="C35" s="19"/>
      <c r="D35" s="19"/>
      <c r="E35" s="19"/>
    </row>
    <row r="36" spans="2:5" s="18" customFormat="1" ht="12" x14ac:dyDescent="0.25">
      <c r="B36" s="19"/>
      <c r="C36" s="19"/>
      <c r="D36" s="19"/>
      <c r="E36" s="19"/>
    </row>
    <row r="37" spans="2:5" s="18" customFormat="1" ht="12" x14ac:dyDescent="0.25">
      <c r="B37" s="19"/>
      <c r="C37" s="19"/>
      <c r="D37" s="19"/>
      <c r="E37" s="19"/>
    </row>
    <row r="38" spans="2:5" s="18" customFormat="1" ht="12" x14ac:dyDescent="0.25">
      <c r="B38" s="19" t="s">
        <v>35</v>
      </c>
      <c r="C38" s="19"/>
      <c r="D38" s="19"/>
      <c r="E38" s="19"/>
    </row>
    <row r="39" spans="2:5" s="18" customFormat="1" ht="12" x14ac:dyDescent="0.25">
      <c r="B39" s="19" t="s">
        <v>36</v>
      </c>
      <c r="C39" s="19"/>
      <c r="D39" s="19"/>
      <c r="E39" s="19"/>
    </row>
    <row r="40" spans="2:5" s="18" customFormat="1" x14ac:dyDescent="0.2"/>
    <row r="41" spans="2:5" s="18" customFormat="1" x14ac:dyDescent="0.2"/>
    <row r="42" spans="2:5" s="18" customFormat="1" x14ac:dyDescent="0.2"/>
    <row r="43" spans="2:5" s="18" customFormat="1" x14ac:dyDescent="0.2"/>
    <row r="44" spans="2:5" s="18" customFormat="1" x14ac:dyDescent="0.2"/>
    <row r="45" spans="2:5" s="18" customFormat="1" x14ac:dyDescent="0.2"/>
    <row r="46" spans="2:5" s="18" customFormat="1" x14ac:dyDescent="0.2"/>
    <row r="47" spans="2:5" s="18" customFormat="1" x14ac:dyDescent="0.2"/>
    <row r="48" spans="2:5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Claudia Hernandez</cp:lastModifiedBy>
  <cp:lastPrinted>2023-01-26T19:38:56Z</cp:lastPrinted>
  <dcterms:created xsi:type="dcterms:W3CDTF">2019-12-03T19:14:48Z</dcterms:created>
  <dcterms:modified xsi:type="dcterms:W3CDTF">2023-01-26T19:38:58Z</dcterms:modified>
</cp:coreProperties>
</file>